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215"/>
  <workbookPr/>
  <mc:AlternateContent xmlns:mc="http://schemas.openxmlformats.org/markup-compatibility/2006">
    <mc:Choice Requires="x15">
      <x15ac:absPath xmlns:x15ac="http://schemas.microsoft.com/office/spreadsheetml/2010/11/ac" url="/Users/archie/Desktop/"/>
    </mc:Choice>
  </mc:AlternateContent>
  <bookViews>
    <workbookView xWindow="200" yWindow="460" windowWidth="23080" windowHeight="16020"/>
  </bookViews>
  <sheets>
    <sheet name="Sheet1" sheetId="1" r:id="rId1"/>
  </sheets>
  <definedNames>
    <definedName name="_xlnm._FilterDatabase" localSheetId="0" hidden="1">Sheet1!$A$1:$G$34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3" i="1"/>
  <c r="F30" i="1"/>
  <c r="F29" i="1"/>
  <c r="F5" i="1"/>
  <c r="F6" i="1"/>
  <c r="F21" i="1"/>
  <c r="F31" i="1"/>
  <c r="F19" i="1"/>
  <c r="F20" i="1"/>
  <c r="F18" i="1"/>
  <c r="F17" i="1"/>
  <c r="F16" i="1"/>
  <c r="F23" i="1"/>
  <c r="F28" i="1"/>
  <c r="F15" i="1"/>
  <c r="F22" i="1"/>
  <c r="F2" i="1"/>
  <c r="F7" i="1"/>
  <c r="F9" i="1"/>
  <c r="F24" i="1"/>
  <c r="F25" i="1"/>
  <c r="F26" i="1"/>
  <c r="F27" i="1"/>
  <c r="F10" i="1"/>
  <c r="F11" i="1"/>
  <c r="F12" i="1"/>
  <c r="F13" i="1"/>
  <c r="F14" i="1"/>
  <c r="F33" i="1"/>
</calcChain>
</file>

<file path=xl/sharedStrings.xml><?xml version="1.0" encoding="utf-8"?>
<sst xmlns="http://schemas.openxmlformats.org/spreadsheetml/2006/main" count="133" uniqueCount="55">
  <si>
    <t>MODEL</t>
  </si>
  <si>
    <t>EF 14mm f/2.8 L II USM</t>
  </si>
  <si>
    <t>EF 135mm f/2 L USM</t>
  </si>
  <si>
    <t>EF 11-24mm f/4 L USM</t>
  </si>
  <si>
    <t>D850 CAMERA</t>
  </si>
  <si>
    <t>135mm f1.4 art nikon</t>
  </si>
  <si>
    <t>85mm f1.4 art nikon</t>
  </si>
  <si>
    <t>Sony</t>
  </si>
  <si>
    <t>A9 Camera</t>
  </si>
  <si>
    <t>A7 R III</t>
  </si>
  <si>
    <t>A7 S II</t>
  </si>
  <si>
    <t>70-200mm f2.8 GM</t>
  </si>
  <si>
    <t>16-35mm f2.8 GM</t>
  </si>
  <si>
    <t>24-105mm f4 OSS</t>
  </si>
  <si>
    <t>85mm f1.4 Z</t>
  </si>
  <si>
    <t>50mm f1.4 Z</t>
  </si>
  <si>
    <t>35mm f1.4 Z</t>
  </si>
  <si>
    <t>24-70mm f2.8 GM</t>
  </si>
  <si>
    <t>90mm f2.8 G</t>
  </si>
  <si>
    <t>QTY</t>
  </si>
  <si>
    <t>Brand</t>
  </si>
  <si>
    <t>Canon</t>
  </si>
  <si>
    <t>Nikon</t>
  </si>
  <si>
    <t>Sigma</t>
  </si>
  <si>
    <t>Body</t>
  </si>
  <si>
    <t>Lens</t>
  </si>
  <si>
    <t>Type</t>
  </si>
  <si>
    <t xml:space="preserve">EF 24-70mm f/2.8 II  </t>
  </si>
  <si>
    <t xml:space="preserve">Canon </t>
  </si>
  <si>
    <t>5D Mark IV Body</t>
  </si>
  <si>
    <t xml:space="preserve"> Unit price</t>
  </si>
  <si>
    <t>Total Price</t>
  </si>
  <si>
    <t>EF 300mm F/2.8 L IS USM</t>
  </si>
  <si>
    <t>EF 600mm F/4 L IS USM</t>
  </si>
  <si>
    <t>Vendor</t>
  </si>
  <si>
    <t>Asma</t>
  </si>
  <si>
    <t xml:space="preserve">EF 24-105mm f/4 IS II  </t>
  </si>
  <si>
    <t>EF 85mm f/1.2 L</t>
  </si>
  <si>
    <t>MK Trading</t>
  </si>
  <si>
    <t>14mm f1.8 art nikon</t>
  </si>
  <si>
    <t>24-105mm f4 OS nikon</t>
  </si>
  <si>
    <t>Jumbo</t>
  </si>
  <si>
    <t>TOTAL incl VAT</t>
  </si>
  <si>
    <t>EF 35mm f/1.4 L USM</t>
  </si>
  <si>
    <t>EF 16-35mm f/2.8  III</t>
  </si>
  <si>
    <t>Target to be spent 367,000 incl VAT</t>
  </si>
  <si>
    <t>Al Falac</t>
  </si>
  <si>
    <t>50mm f1.4 art nikon</t>
  </si>
  <si>
    <t>lens</t>
  </si>
  <si>
    <t>70-200mm f2.8 OS Nikon</t>
  </si>
  <si>
    <t>Mk Trading - mk5418@eim.ae</t>
  </si>
  <si>
    <t>Asma Traders - asmatradersllc@gmail.com</t>
  </si>
  <si>
    <t>Al falak - sales@alfalakelectronics.com</t>
  </si>
  <si>
    <t>jumbo dubai mall - Dubaimall.Unwired@jumbo.ae</t>
  </si>
  <si>
    <t>50mm f1.4 art Canon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</si>
</sst>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3" fillId="2" borderId="1" xfId="1" applyFont="1" applyFill="1" applyBorder="1" applyAlignment="1">
      <alignment horizontal="center" vertical="center"/>
    </xf>
    <xf numFmtId="49" fontId="3" fillId="2" borderId="1" xfId="2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5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0" xfId="0" applyAlignment="1"/>
    <xf numFmtId="0" fontId="2" fillId="0" borderId="2" xfId="1" applyFont="1" applyFill="1" applyBorder="1" applyAlignment="1">
      <alignment horizontal="center" vertical="center"/>
    </xf>
    <xf numFmtId="0" fontId="6" fillId="0" borderId="1" xfId="0" applyFont="1" applyFill="1" applyBorder="1"/>
    <xf numFmtId="165" fontId="6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7" fillId="0" borderId="0" xfId="0" applyFont="1"/>
  </cellXfs>
  <cellStyles count="3">
    <cellStyle name="Comma 2 2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8"/>
  <sheetViews>
    <sheetView tabSelected="1" topLeftCell="A15" workbookViewId="0">
      <selection activeCell="I26" sqref="I26"/>
    </sheetView>
  </sheetViews>
  <sheetFormatPr baseColWidth="10" defaultColWidth="8.83203125" defaultRowHeight="15" x14ac:dyDescent="0.2"/>
  <cols>
    <col min="3" max="3" width="22.6640625" customWidth="1"/>
    <col min="4" max="4" width="11.33203125" customWidth="1"/>
    <col min="5" max="5" width="10.5" customWidth="1"/>
    <col min="6" max="6" width="13.1640625" customWidth="1"/>
    <col min="7" max="7" width="13.33203125" style="9" customWidth="1"/>
  </cols>
  <sheetData>
    <row r="1" spans="1:7" ht="53" customHeight="1" x14ac:dyDescent="0.2">
      <c r="A1" s="2" t="s">
        <v>20</v>
      </c>
      <c r="B1" s="2" t="s">
        <v>26</v>
      </c>
      <c r="C1" s="2" t="s">
        <v>0</v>
      </c>
      <c r="D1" s="3" t="s">
        <v>30</v>
      </c>
      <c r="E1" s="2" t="s">
        <v>19</v>
      </c>
      <c r="F1" s="2" t="s">
        <v>31</v>
      </c>
      <c r="G1" s="2" t="s">
        <v>34</v>
      </c>
    </row>
    <row r="2" spans="1:7" ht="28.5" customHeight="1" x14ac:dyDescent="0.2">
      <c r="A2" s="1" t="s">
        <v>23</v>
      </c>
      <c r="B2" s="1" t="s">
        <v>25</v>
      </c>
      <c r="C2" s="4" t="s">
        <v>5</v>
      </c>
      <c r="D2" s="5">
        <v>3530</v>
      </c>
      <c r="E2" s="7">
        <v>1</v>
      </c>
      <c r="F2" s="5">
        <f t="shared" ref="F2:F31" si="0">E2*D2</f>
        <v>3530</v>
      </c>
      <c r="G2" s="8" t="s">
        <v>38</v>
      </c>
    </row>
    <row r="3" spans="1:7" ht="23" customHeight="1" x14ac:dyDescent="0.2">
      <c r="A3" s="1" t="s">
        <v>23</v>
      </c>
      <c r="B3" s="1" t="s">
        <v>25</v>
      </c>
      <c r="C3" s="4" t="s">
        <v>47</v>
      </c>
      <c r="D3" s="5">
        <v>2520</v>
      </c>
      <c r="E3" s="7">
        <v>1</v>
      </c>
      <c r="F3" s="5">
        <f t="shared" si="0"/>
        <v>2520</v>
      </c>
      <c r="G3" s="8" t="s">
        <v>38</v>
      </c>
    </row>
    <row r="4" spans="1:7" ht="23" customHeight="1" x14ac:dyDescent="0.2">
      <c r="A4" s="1" t="s">
        <v>23</v>
      </c>
      <c r="B4" s="1" t="s">
        <v>25</v>
      </c>
      <c r="C4" s="4" t="s">
        <v>54</v>
      </c>
      <c r="D4" s="5">
        <v>2520</v>
      </c>
      <c r="E4" s="7">
        <v>1</v>
      </c>
      <c r="F4" s="5">
        <v>2520</v>
      </c>
      <c r="G4" s="8" t="s">
        <v>38</v>
      </c>
    </row>
    <row r="5" spans="1:7" ht="23" customHeight="1" x14ac:dyDescent="0.2">
      <c r="A5" s="1" t="s">
        <v>23</v>
      </c>
      <c r="B5" s="1" t="s">
        <v>25</v>
      </c>
      <c r="C5" s="4" t="s">
        <v>6</v>
      </c>
      <c r="D5" s="5">
        <v>3125</v>
      </c>
      <c r="E5" s="7">
        <v>1</v>
      </c>
      <c r="F5" s="5">
        <f t="shared" si="0"/>
        <v>3125</v>
      </c>
      <c r="G5" s="8" t="s">
        <v>38</v>
      </c>
    </row>
    <row r="6" spans="1:7" ht="22" customHeight="1" x14ac:dyDescent="0.2">
      <c r="A6" s="1" t="s">
        <v>23</v>
      </c>
      <c r="B6" s="1" t="s">
        <v>25</v>
      </c>
      <c r="C6" s="4" t="s">
        <v>39</v>
      </c>
      <c r="D6" s="5">
        <v>4360</v>
      </c>
      <c r="E6" s="7">
        <v>1</v>
      </c>
      <c r="F6" s="5">
        <f t="shared" si="0"/>
        <v>4360</v>
      </c>
      <c r="G6" s="8" t="s">
        <v>38</v>
      </c>
    </row>
    <row r="7" spans="1:7" ht="21" customHeight="1" x14ac:dyDescent="0.2">
      <c r="A7" s="1" t="s">
        <v>23</v>
      </c>
      <c r="B7" s="1" t="s">
        <v>25</v>
      </c>
      <c r="C7" s="4" t="s">
        <v>40</v>
      </c>
      <c r="D7" s="5">
        <v>2520</v>
      </c>
      <c r="E7" s="7">
        <v>3</v>
      </c>
      <c r="F7" s="5">
        <f t="shared" si="0"/>
        <v>7560</v>
      </c>
      <c r="G7" s="8" t="s">
        <v>38</v>
      </c>
    </row>
    <row r="8" spans="1:7" ht="21" customHeight="1" x14ac:dyDescent="0.2">
      <c r="A8" s="1" t="s">
        <v>23</v>
      </c>
      <c r="B8" s="1" t="s">
        <v>48</v>
      </c>
      <c r="C8" s="4" t="s">
        <v>49</v>
      </c>
      <c r="D8" s="5">
        <v>3150</v>
      </c>
      <c r="E8" s="7">
        <v>1</v>
      </c>
      <c r="F8" s="5">
        <f t="shared" si="0"/>
        <v>3150</v>
      </c>
      <c r="G8" s="8" t="s">
        <v>38</v>
      </c>
    </row>
    <row r="9" spans="1:7" ht="23" customHeight="1" x14ac:dyDescent="0.2">
      <c r="A9" s="1" t="s">
        <v>7</v>
      </c>
      <c r="B9" s="1" t="s">
        <v>24</v>
      </c>
      <c r="C9" s="4" t="s">
        <v>9</v>
      </c>
      <c r="D9" s="5">
        <v>11775</v>
      </c>
      <c r="E9" s="7">
        <v>2</v>
      </c>
      <c r="F9" s="5">
        <f t="shared" si="0"/>
        <v>23550</v>
      </c>
      <c r="G9" s="8" t="s">
        <v>41</v>
      </c>
    </row>
    <row r="10" spans="1:7" ht="21" customHeight="1" x14ac:dyDescent="0.2">
      <c r="A10" s="1" t="s">
        <v>7</v>
      </c>
      <c r="B10" s="1" t="s">
        <v>25</v>
      </c>
      <c r="C10" s="4" t="s">
        <v>13</v>
      </c>
      <c r="D10" s="5">
        <v>5312</v>
      </c>
      <c r="E10" s="7">
        <v>2</v>
      </c>
      <c r="F10" s="5">
        <f t="shared" si="0"/>
        <v>10624</v>
      </c>
      <c r="G10" s="8" t="s">
        <v>41</v>
      </c>
    </row>
    <row r="11" spans="1:7" ht="19" customHeight="1" x14ac:dyDescent="0.2">
      <c r="A11" s="1" t="s">
        <v>7</v>
      </c>
      <c r="B11" s="1" t="s">
        <v>25</v>
      </c>
      <c r="C11" s="4" t="s">
        <v>14</v>
      </c>
      <c r="D11" s="5">
        <v>6715</v>
      </c>
      <c r="E11" s="7">
        <v>2</v>
      </c>
      <c r="F11" s="5">
        <f t="shared" si="0"/>
        <v>13430</v>
      </c>
      <c r="G11" s="8" t="s">
        <v>41</v>
      </c>
    </row>
    <row r="12" spans="1:7" ht="22" customHeight="1" x14ac:dyDescent="0.2">
      <c r="A12" s="1" t="s">
        <v>7</v>
      </c>
      <c r="B12" s="1" t="s">
        <v>25</v>
      </c>
      <c r="C12" s="4" t="s">
        <v>15</v>
      </c>
      <c r="D12" s="5">
        <v>6030</v>
      </c>
      <c r="E12" s="7">
        <v>2</v>
      </c>
      <c r="F12" s="5">
        <f t="shared" si="0"/>
        <v>12060</v>
      </c>
      <c r="G12" s="8" t="s">
        <v>41</v>
      </c>
    </row>
    <row r="13" spans="1:7" ht="19" customHeight="1" x14ac:dyDescent="0.2">
      <c r="A13" s="1" t="s">
        <v>7</v>
      </c>
      <c r="B13" s="1" t="s">
        <v>25</v>
      </c>
      <c r="C13" s="4" t="s">
        <v>16</v>
      </c>
      <c r="D13" s="5">
        <v>6043</v>
      </c>
      <c r="E13" s="7">
        <v>2</v>
      </c>
      <c r="F13" s="5">
        <f t="shared" si="0"/>
        <v>12086</v>
      </c>
      <c r="G13" s="8" t="s">
        <v>41</v>
      </c>
    </row>
    <row r="14" spans="1:7" ht="20" customHeight="1" x14ac:dyDescent="0.2">
      <c r="A14" s="1" t="s">
        <v>7</v>
      </c>
      <c r="B14" s="1" t="s">
        <v>25</v>
      </c>
      <c r="C14" s="4" t="s">
        <v>18</v>
      </c>
      <c r="D14" s="5">
        <v>3891</v>
      </c>
      <c r="E14" s="7">
        <v>2</v>
      </c>
      <c r="F14" s="5">
        <f t="shared" si="0"/>
        <v>7782</v>
      </c>
      <c r="G14" s="8" t="s">
        <v>41</v>
      </c>
    </row>
    <row r="15" spans="1:7" ht="16" customHeight="1" x14ac:dyDescent="0.2">
      <c r="A15" s="11" t="s">
        <v>21</v>
      </c>
      <c r="B15" s="11" t="s">
        <v>25</v>
      </c>
      <c r="C15" s="4" t="s">
        <v>2</v>
      </c>
      <c r="D15" s="12">
        <v>3203</v>
      </c>
      <c r="E15" s="13">
        <v>2</v>
      </c>
      <c r="F15" s="12">
        <f t="shared" si="0"/>
        <v>6406</v>
      </c>
      <c r="G15" s="14" t="s">
        <v>35</v>
      </c>
    </row>
    <row r="16" spans="1:7" ht="16" customHeight="1" x14ac:dyDescent="0.2">
      <c r="A16" s="11" t="s">
        <v>21</v>
      </c>
      <c r="B16" s="11" t="s">
        <v>25</v>
      </c>
      <c r="C16" s="15" t="s">
        <v>44</v>
      </c>
      <c r="D16" s="12">
        <v>6050</v>
      </c>
      <c r="E16" s="13">
        <v>2</v>
      </c>
      <c r="F16" s="12">
        <f t="shared" si="0"/>
        <v>12100</v>
      </c>
      <c r="G16" s="14" t="s">
        <v>35</v>
      </c>
    </row>
    <row r="17" spans="1:7" ht="16" customHeight="1" x14ac:dyDescent="0.2">
      <c r="A17" s="11" t="s">
        <v>21</v>
      </c>
      <c r="B17" s="11" t="s">
        <v>25</v>
      </c>
      <c r="C17" s="15" t="s">
        <v>36</v>
      </c>
      <c r="D17" s="12">
        <v>3360</v>
      </c>
      <c r="E17" s="13">
        <v>2</v>
      </c>
      <c r="F17" s="12">
        <f t="shared" si="0"/>
        <v>6720</v>
      </c>
      <c r="G17" s="14" t="s">
        <v>35</v>
      </c>
    </row>
    <row r="18" spans="1:7" ht="19" customHeight="1" x14ac:dyDescent="0.2">
      <c r="A18" s="11" t="s">
        <v>21</v>
      </c>
      <c r="B18" s="11" t="s">
        <v>25</v>
      </c>
      <c r="C18" s="15" t="s">
        <v>27</v>
      </c>
      <c r="D18" s="12">
        <v>5618</v>
      </c>
      <c r="E18" s="13">
        <v>2</v>
      </c>
      <c r="F18" s="12">
        <f t="shared" si="0"/>
        <v>11236</v>
      </c>
      <c r="G18" s="14" t="s">
        <v>35</v>
      </c>
    </row>
    <row r="19" spans="1:7" ht="19" customHeight="1" x14ac:dyDescent="0.2">
      <c r="A19" s="11" t="s">
        <v>21</v>
      </c>
      <c r="B19" s="11" t="s">
        <v>25</v>
      </c>
      <c r="C19" s="15" t="s">
        <v>37</v>
      </c>
      <c r="D19" s="12">
        <v>5985</v>
      </c>
      <c r="E19" s="13">
        <v>1</v>
      </c>
      <c r="F19" s="12">
        <f t="shared" si="0"/>
        <v>5985</v>
      </c>
      <c r="G19" s="14" t="s">
        <v>35</v>
      </c>
    </row>
    <row r="20" spans="1:7" ht="20" customHeight="1" x14ac:dyDescent="0.2">
      <c r="A20" s="1" t="s">
        <v>28</v>
      </c>
      <c r="B20" s="1" t="s">
        <v>24</v>
      </c>
      <c r="C20" s="6" t="s">
        <v>29</v>
      </c>
      <c r="D20" s="5">
        <v>9870</v>
      </c>
      <c r="E20" s="7">
        <v>2</v>
      </c>
      <c r="F20" s="5">
        <f t="shared" si="0"/>
        <v>19740</v>
      </c>
      <c r="G20" s="8" t="s">
        <v>35</v>
      </c>
    </row>
    <row r="21" spans="1:7" ht="21" customHeight="1" x14ac:dyDescent="0.2">
      <c r="A21" s="1" t="s">
        <v>28</v>
      </c>
      <c r="B21" s="1" t="s">
        <v>25</v>
      </c>
      <c r="C21" s="4" t="s">
        <v>33</v>
      </c>
      <c r="D21" s="5">
        <v>36750</v>
      </c>
      <c r="E21" s="7">
        <v>1</v>
      </c>
      <c r="F21" s="5">
        <f t="shared" si="0"/>
        <v>36750</v>
      </c>
      <c r="G21" s="8" t="s">
        <v>35</v>
      </c>
    </row>
    <row r="22" spans="1:7" ht="21" customHeight="1" x14ac:dyDescent="0.2">
      <c r="A22" s="1" t="s">
        <v>22</v>
      </c>
      <c r="B22" s="1" t="s">
        <v>24</v>
      </c>
      <c r="C22" s="4" t="s">
        <v>4</v>
      </c>
      <c r="D22" s="5">
        <v>13000</v>
      </c>
      <c r="E22" s="7">
        <v>1</v>
      </c>
      <c r="F22" s="5">
        <f t="shared" si="0"/>
        <v>13000</v>
      </c>
      <c r="G22" s="8" t="s">
        <v>35</v>
      </c>
    </row>
    <row r="23" spans="1:7" ht="23" customHeight="1" x14ac:dyDescent="0.2">
      <c r="A23" s="1" t="s">
        <v>7</v>
      </c>
      <c r="B23" s="1" t="s">
        <v>24</v>
      </c>
      <c r="C23" s="4" t="s">
        <v>8</v>
      </c>
      <c r="D23" s="5">
        <v>15488</v>
      </c>
      <c r="E23" s="7">
        <v>2</v>
      </c>
      <c r="F23" s="5">
        <f t="shared" si="0"/>
        <v>30976</v>
      </c>
      <c r="G23" s="8" t="s">
        <v>35</v>
      </c>
    </row>
    <row r="24" spans="1:7" ht="24" customHeight="1" x14ac:dyDescent="0.2">
      <c r="A24" s="1" t="s">
        <v>7</v>
      </c>
      <c r="B24" s="1" t="s">
        <v>24</v>
      </c>
      <c r="C24" s="4" t="s">
        <v>10</v>
      </c>
      <c r="D24" s="5">
        <v>8453</v>
      </c>
      <c r="E24" s="7">
        <v>2</v>
      </c>
      <c r="F24" s="5">
        <f t="shared" si="0"/>
        <v>16906</v>
      </c>
      <c r="G24" s="8" t="s">
        <v>35</v>
      </c>
    </row>
    <row r="25" spans="1:7" ht="24" customHeight="1" x14ac:dyDescent="0.2">
      <c r="A25" s="1" t="s">
        <v>7</v>
      </c>
      <c r="B25" s="1" t="s">
        <v>25</v>
      </c>
      <c r="C25" s="4" t="s">
        <v>11</v>
      </c>
      <c r="D25" s="5">
        <v>10080</v>
      </c>
      <c r="E25" s="7">
        <v>2</v>
      </c>
      <c r="F25" s="5">
        <f t="shared" si="0"/>
        <v>20160</v>
      </c>
      <c r="G25" s="8" t="s">
        <v>35</v>
      </c>
    </row>
    <row r="26" spans="1:7" ht="22" customHeight="1" x14ac:dyDescent="0.2">
      <c r="A26" s="1" t="s">
        <v>7</v>
      </c>
      <c r="B26" s="1" t="s">
        <v>25</v>
      </c>
      <c r="C26" s="4" t="s">
        <v>17</v>
      </c>
      <c r="D26" s="5">
        <v>7560</v>
      </c>
      <c r="E26" s="7">
        <v>3</v>
      </c>
      <c r="F26" s="5">
        <f t="shared" si="0"/>
        <v>22680</v>
      </c>
      <c r="G26" s="8" t="s">
        <v>35</v>
      </c>
    </row>
    <row r="27" spans="1:7" ht="19" customHeight="1" x14ac:dyDescent="0.2">
      <c r="A27" s="1" t="s">
        <v>7</v>
      </c>
      <c r="B27" s="1" t="s">
        <v>25</v>
      </c>
      <c r="C27" s="4" t="s">
        <v>12</v>
      </c>
      <c r="D27" s="5">
        <v>9273</v>
      </c>
      <c r="E27" s="7">
        <v>2</v>
      </c>
      <c r="F27" s="5">
        <f t="shared" si="0"/>
        <v>18546</v>
      </c>
      <c r="G27" s="8" t="s">
        <v>35</v>
      </c>
    </row>
    <row r="28" spans="1:7" ht="19" customHeight="1" x14ac:dyDescent="0.2">
      <c r="A28" s="11" t="s">
        <v>21</v>
      </c>
      <c r="B28" s="11" t="s">
        <v>25</v>
      </c>
      <c r="C28" s="4" t="s">
        <v>1</v>
      </c>
      <c r="D28" s="12">
        <v>6355</v>
      </c>
      <c r="E28" s="13">
        <v>1</v>
      </c>
      <c r="F28" s="12">
        <f t="shared" si="0"/>
        <v>6355</v>
      </c>
      <c r="G28" s="14" t="s">
        <v>46</v>
      </c>
    </row>
    <row r="29" spans="1:7" ht="19" customHeight="1" x14ac:dyDescent="0.2">
      <c r="A29" s="11" t="s">
        <v>21</v>
      </c>
      <c r="B29" s="11" t="s">
        <v>25</v>
      </c>
      <c r="C29" s="4" t="s">
        <v>43</v>
      </c>
      <c r="D29" s="12">
        <v>6035</v>
      </c>
      <c r="E29" s="13">
        <v>1</v>
      </c>
      <c r="F29" s="12">
        <f t="shared" si="0"/>
        <v>6035</v>
      </c>
      <c r="G29" s="14" t="s">
        <v>46</v>
      </c>
    </row>
    <row r="30" spans="1:7" ht="19" customHeight="1" x14ac:dyDescent="0.2">
      <c r="A30" s="11" t="s">
        <v>21</v>
      </c>
      <c r="B30" s="11" t="s">
        <v>25</v>
      </c>
      <c r="C30" s="4" t="s">
        <v>3</v>
      </c>
      <c r="D30" s="12">
        <v>8875</v>
      </c>
      <c r="E30" s="13">
        <v>1</v>
      </c>
      <c r="F30" s="12">
        <f t="shared" si="0"/>
        <v>8875</v>
      </c>
      <c r="G30" s="14" t="s">
        <v>46</v>
      </c>
    </row>
    <row r="31" spans="1:7" ht="19" customHeight="1" x14ac:dyDescent="0.2">
      <c r="A31" s="11" t="s">
        <v>21</v>
      </c>
      <c r="B31" s="11" t="s">
        <v>25</v>
      </c>
      <c r="C31" s="4" t="s">
        <v>32</v>
      </c>
      <c r="D31" s="12">
        <v>19200</v>
      </c>
      <c r="E31" s="13">
        <v>1</v>
      </c>
      <c r="F31" s="12">
        <f t="shared" si="0"/>
        <v>19200</v>
      </c>
      <c r="G31" s="14" t="s">
        <v>46</v>
      </c>
    </row>
    <row r="32" spans="1:7" ht="18" customHeight="1" x14ac:dyDescent="0.2">
      <c r="B32" s="1"/>
      <c r="C32" s="1" t="s">
        <v>45</v>
      </c>
      <c r="D32" s="5"/>
      <c r="E32" s="7"/>
      <c r="F32" s="5"/>
      <c r="G32" s="8"/>
    </row>
    <row r="33" spans="1:7" x14ac:dyDescent="0.2">
      <c r="A33" s="1" t="s">
        <v>42</v>
      </c>
      <c r="B33" s="1"/>
      <c r="C33" s="1"/>
      <c r="D33" s="5"/>
      <c r="E33" s="1"/>
      <c r="F33" s="5">
        <f>SUM(F2:F32)</f>
        <v>367967</v>
      </c>
      <c r="G33" s="8"/>
    </row>
    <row r="34" spans="1:7" x14ac:dyDescent="0.2">
      <c r="C34" s="10"/>
    </row>
    <row r="35" spans="1:7" ht="21" x14ac:dyDescent="0.25">
      <c r="B35" s="16" t="s">
        <v>50</v>
      </c>
    </row>
    <row r="36" spans="1:7" ht="21" x14ac:dyDescent="0.25">
      <c r="B36" s="16" t="s">
        <v>51</v>
      </c>
    </row>
    <row r="37" spans="1:7" ht="21" x14ac:dyDescent="0.25">
      <c r="B37" s="16" t="s">
        <v>52</v>
      </c>
    </row>
    <row r="38" spans="1:7" ht="21" x14ac:dyDescent="0.25">
      <c r="B38" s="16" t="s">
        <v>53</v>
      </c>
    </row>
  </sheetData>
  <autoFilter ref="A1:G34">
    <sortState ref="A2:G32">
      <sortCondition descending="1" ref="G1:G32"/>
    </sortState>
  </autoFilter>
  <phoneticPr fontId="5" type="noConversion"/>
  <pageMargins left="0.7" right="0.7" top="0.75" bottom="0.75" header="0.3" footer="0.3"/>
  <pageSetup paperSize="9" scale="92" orientation="portrait" verticalDpi="0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Ahmad.Arsalan</dc:creator>
  <cp:lastModifiedBy>Microsoft Office User</cp:lastModifiedBy>
  <cp:lastPrinted>2018-02-21T05:56:25Z</cp:lastPrinted>
  <dcterms:created xsi:type="dcterms:W3CDTF">2017-05-15T10:01:31Z</dcterms:created>
  <dcterms:modified xsi:type="dcterms:W3CDTF">2018-02-21T06:50:15Z</dcterms:modified>
</cp:coreProperties>
</file>